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\Desktop\"/>
    </mc:Choice>
  </mc:AlternateContent>
  <xr:revisionPtr revIDLastSave="0" documentId="13_ncr:1_{AD0ACC77-6637-4A58-90D9-AF6A009FF2D2}" xr6:coauthVersionLast="47" xr6:coauthVersionMax="47" xr10:uidLastSave="{00000000-0000-0000-0000-000000000000}"/>
  <bookViews>
    <workbookView xWindow="-108" yWindow="-108" windowWidth="23256" windowHeight="12456" xr2:uid="{BD4250FB-0C27-4486-9F71-E2A830E6282B}"/>
  </bookViews>
  <sheets>
    <sheet name="Conversions" sheetId="1" r:id="rId1"/>
    <sheet name="Units and Shorthan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  <c r="B6" i="1"/>
  <c r="B7" i="1"/>
  <c r="B8" i="1"/>
  <c r="B9" i="1"/>
  <c r="B10" i="1"/>
  <c r="B5" i="1"/>
</calcChain>
</file>

<file path=xl/sharedStrings.xml><?xml version="1.0" encoding="utf-8"?>
<sst xmlns="http://schemas.openxmlformats.org/spreadsheetml/2006/main" count="333" uniqueCount="295">
  <si>
    <t>How to Use the CONVERT Function in Excel?</t>
  </si>
  <si>
    <t>Gram</t>
  </si>
  <si>
    <t>"g"</t>
  </si>
  <si>
    <t>Slug</t>
  </si>
  <si>
    <t>"sg"</t>
  </si>
  <si>
    <t>Pound mass (avoirdupois)</t>
  </si>
  <si>
    <t>"lbm"</t>
  </si>
  <si>
    <t>U (atomic mass unit)</t>
  </si>
  <si>
    <t>"u"</t>
  </si>
  <si>
    <t>Ounce mass (avoirdupois)</t>
  </si>
  <si>
    <t>"ozm"</t>
  </si>
  <si>
    <t>Grain</t>
  </si>
  <si>
    <t>"grain"</t>
  </si>
  <si>
    <t>U.S. (short) hundredweight</t>
  </si>
  <si>
    <t>"cwt" or "shweight"</t>
  </si>
  <si>
    <t>Imperial hundredweight</t>
  </si>
  <si>
    <t>"uk_cwt" or "lcwt" ("hweight")</t>
  </si>
  <si>
    <t>Stone</t>
  </si>
  <si>
    <t>"stone"</t>
  </si>
  <si>
    <t>Ton</t>
  </si>
  <si>
    <t>"ton"</t>
  </si>
  <si>
    <t>Imperial ton</t>
  </si>
  <si>
    <t>"uk_ton" or "LTON" ("brton")</t>
  </si>
  <si>
    <t>Unit</t>
  </si>
  <si>
    <t>Shorthand/Keyword</t>
  </si>
  <si>
    <t>Units of Mass and Weight</t>
  </si>
  <si>
    <t>Meter</t>
  </si>
  <si>
    <t>"m"</t>
  </si>
  <si>
    <t>Statute mile</t>
  </si>
  <si>
    <t>"mi"</t>
  </si>
  <si>
    <t>Nautical mile</t>
  </si>
  <si>
    <t>"Nmi"</t>
  </si>
  <si>
    <t>Inch</t>
  </si>
  <si>
    <t>"in"</t>
  </si>
  <si>
    <t>Foot</t>
  </si>
  <si>
    <t>"ft"</t>
  </si>
  <si>
    <t>Yard</t>
  </si>
  <si>
    <t>"yd"</t>
  </si>
  <si>
    <t>Angstrom</t>
  </si>
  <si>
    <t>"ang"</t>
  </si>
  <si>
    <t>Ell</t>
  </si>
  <si>
    <t>"ell"</t>
  </si>
  <si>
    <t>Light-year</t>
  </si>
  <si>
    <t>"ly"</t>
  </si>
  <si>
    <t>Parsec</t>
  </si>
  <si>
    <t>"parsec" or "pc"</t>
  </si>
  <si>
    <t>Pica (1/72 inch)</t>
  </si>
  <si>
    <t>"Picapt" or "Pica"</t>
  </si>
  <si>
    <t>Pica (1/6 inch)</t>
  </si>
  <si>
    <t>"pica"</t>
  </si>
  <si>
    <t>U.S survey mile (statute mile)</t>
  </si>
  <si>
    <t>"survey_mi"</t>
  </si>
  <si>
    <t>Units of Distance</t>
  </si>
  <si>
    <t>Year</t>
  </si>
  <si>
    <t>"yr"</t>
  </si>
  <si>
    <t>Day</t>
  </si>
  <si>
    <t>"day" or "d"</t>
  </si>
  <si>
    <t>Hour</t>
  </si>
  <si>
    <t>"hr"</t>
  </si>
  <si>
    <t>Minute</t>
  </si>
  <si>
    <t>"mn" or "min"</t>
  </si>
  <si>
    <t>Second</t>
  </si>
  <si>
    <t>"sec" or "s"</t>
  </si>
  <si>
    <t>Units of Time</t>
  </si>
  <si>
    <t>Pascal</t>
  </si>
  <si>
    <t>"Pa" (or "p")</t>
  </si>
  <si>
    <t>Atmosphere</t>
  </si>
  <si>
    <t>"atm" (or "at")</t>
  </si>
  <si>
    <t>mm of Mercury</t>
  </si>
  <si>
    <t>"mmHg"</t>
  </si>
  <si>
    <t>PSI</t>
  </si>
  <si>
    <t>"psi"</t>
  </si>
  <si>
    <t>Torr</t>
  </si>
  <si>
    <t>"Torr"</t>
  </si>
  <si>
    <t>Units of Pressure</t>
  </si>
  <si>
    <t>Units of Force</t>
  </si>
  <si>
    <t>Newton</t>
  </si>
  <si>
    <t>"N"</t>
  </si>
  <si>
    <t>Dyne</t>
  </si>
  <si>
    <t>"dyn" (or "dy")</t>
  </si>
  <si>
    <t>Pound force</t>
  </si>
  <si>
    <t>"lbf"</t>
  </si>
  <si>
    <t>Pond</t>
  </si>
  <si>
    <t>"pond"</t>
  </si>
  <si>
    <t>Joule</t>
  </si>
  <si>
    <t>"J"</t>
  </si>
  <si>
    <t>Erg</t>
  </si>
  <si>
    <t>"e"</t>
  </si>
  <si>
    <t>Thermodynamic calorie</t>
  </si>
  <si>
    <t>"c"</t>
  </si>
  <si>
    <t>IT calorie</t>
  </si>
  <si>
    <t>"cal"</t>
  </si>
  <si>
    <t>Electron volt</t>
  </si>
  <si>
    <t>"eV" (or "ev")</t>
  </si>
  <si>
    <t>Horsepower-hour</t>
  </si>
  <si>
    <t>"HPh" (or "hh")</t>
  </si>
  <si>
    <t>Watt-hour</t>
  </si>
  <si>
    <t>"Wh" (or "wh")</t>
  </si>
  <si>
    <t>Foot-pound</t>
  </si>
  <si>
    <t>"flb"</t>
  </si>
  <si>
    <t>BTU</t>
  </si>
  <si>
    <t>"BTU" (or "btu")</t>
  </si>
  <si>
    <t>Horsepower</t>
  </si>
  <si>
    <t>"HP" (or "h")</t>
  </si>
  <si>
    <t>Pferdestärke</t>
  </si>
  <si>
    <t>"PS"</t>
  </si>
  <si>
    <t>Watt</t>
  </si>
  <si>
    <t>"W" (or "w")</t>
  </si>
  <si>
    <t>Tesla</t>
  </si>
  <si>
    <t>"T"</t>
  </si>
  <si>
    <t>Gauss</t>
  </si>
  <si>
    <t>"ga"</t>
  </si>
  <si>
    <t>Degree Celsius</t>
  </si>
  <si>
    <t>"C" (or "cel")</t>
  </si>
  <si>
    <t>Degree Fahrenheit</t>
  </si>
  <si>
    <t>"F" (or "fah")</t>
  </si>
  <si>
    <t>Kelvin</t>
  </si>
  <si>
    <t>"K" (or "kel")</t>
  </si>
  <si>
    <t>Degrees Rankine</t>
  </si>
  <si>
    <t>"Rank"</t>
  </si>
  <si>
    <t>Degrees Réaumur</t>
  </si>
  <si>
    <t>"Reau"</t>
  </si>
  <si>
    <t>Teaspoon</t>
  </si>
  <si>
    <t>"tsp"</t>
  </si>
  <si>
    <t>Modern teaspoon</t>
  </si>
  <si>
    <t>"tspm"</t>
  </si>
  <si>
    <t>Tablespoon</t>
  </si>
  <si>
    <t>"tbs"</t>
  </si>
  <si>
    <t>Fluid ounce</t>
  </si>
  <si>
    <t>"oz"</t>
  </si>
  <si>
    <t>Cup</t>
  </si>
  <si>
    <t>"cup"</t>
  </si>
  <si>
    <t>U.S. pint</t>
  </si>
  <si>
    <t>"pt" (or "us_pt")</t>
  </si>
  <si>
    <t>U.K. pint</t>
  </si>
  <si>
    <t>"uk_pt"</t>
  </si>
  <si>
    <t>Quart</t>
  </si>
  <si>
    <t>"qt"</t>
  </si>
  <si>
    <t>Imperial quart (U.K.)</t>
  </si>
  <si>
    <t>"uk_qt"</t>
  </si>
  <si>
    <t>Gallon</t>
  </si>
  <si>
    <t>"gal"</t>
  </si>
  <si>
    <t>Imperial gallon (U.K.)</t>
  </si>
  <si>
    <t>"uk_gal"</t>
  </si>
  <si>
    <t>Liter</t>
  </si>
  <si>
    <t>"l" or "L" ("lt")</t>
  </si>
  <si>
    <t>Cubic angstrom</t>
  </si>
  <si>
    <t>"ang3" or "ang^3"</t>
  </si>
  <si>
    <t>U.S. oil barrel</t>
  </si>
  <si>
    <t>"barrel"</t>
  </si>
  <si>
    <t>U.S. bushel</t>
  </si>
  <si>
    <t>"bushel"</t>
  </si>
  <si>
    <t>Cubic feet</t>
  </si>
  <si>
    <t>"ft3" or "ft^3"</t>
  </si>
  <si>
    <t>Cubic inch</t>
  </si>
  <si>
    <t>"in3" or "in^3"</t>
  </si>
  <si>
    <t>Cubic light-year</t>
  </si>
  <si>
    <t>"ly3" or "ly^3"</t>
  </si>
  <si>
    <t>Cubic meter</t>
  </si>
  <si>
    <t>"m3" or "m^3"</t>
  </si>
  <si>
    <t>Cubic Mile</t>
  </si>
  <si>
    <t>"mi3" or "mi^3"</t>
  </si>
  <si>
    <t>Cubic yard</t>
  </si>
  <si>
    <t>"yd3" or "yd^3"</t>
  </si>
  <si>
    <t>Cubic nautical mile</t>
  </si>
  <si>
    <t>"Nmi3" or "Nmi^3"</t>
  </si>
  <si>
    <t>Cubic Pica</t>
  </si>
  <si>
    <t>"Picapt3", "Picapt^3", "Pica3" or "Pica^3"</t>
  </si>
  <si>
    <t>Gross Registered Ton</t>
  </si>
  <si>
    <t>"GRT" ("regton")</t>
  </si>
  <si>
    <t>Measurement ton (freight ton)</t>
  </si>
  <si>
    <t>"MTON"</t>
  </si>
  <si>
    <t>International acre</t>
  </si>
  <si>
    <t>"uk_acre"</t>
  </si>
  <si>
    <t>U.S. survey/statute acre</t>
  </si>
  <si>
    <t>"us_acre"</t>
  </si>
  <si>
    <t>Square angstrom</t>
  </si>
  <si>
    <t>"ang2" or “ang^2"</t>
  </si>
  <si>
    <t>Are</t>
  </si>
  <si>
    <t>"ar"</t>
  </si>
  <si>
    <t>Square feet</t>
  </si>
  <si>
    <t>"ft2" or "ft^2"</t>
  </si>
  <si>
    <t>Hectare</t>
  </si>
  <si>
    <t>"ha"</t>
  </si>
  <si>
    <t>Square inches</t>
  </si>
  <si>
    <t>"in2" or "in^2"</t>
  </si>
  <si>
    <t>Square light-year</t>
  </si>
  <si>
    <t>"ly2" or "ly^2"</t>
  </si>
  <si>
    <t>Square meters</t>
  </si>
  <si>
    <t>"m2" or "m^2"</t>
  </si>
  <si>
    <t>Morgen</t>
  </si>
  <si>
    <t>"Morgen"</t>
  </si>
  <si>
    <t>Square miles</t>
  </si>
  <si>
    <t>"mi2" or "mi^2"</t>
  </si>
  <si>
    <t>Square nautical miles</t>
  </si>
  <si>
    <t>"Nmi2" or "Nmi^2"</t>
  </si>
  <si>
    <t>Square Pica</t>
  </si>
  <si>
    <t>"Picapt2", "Pica2", "Pica^2" or "Picapt^2"</t>
  </si>
  <si>
    <t>Square yards</t>
  </si>
  <si>
    <t>"yd2" or "yd^2"</t>
  </si>
  <si>
    <t>Bit</t>
  </si>
  <si>
    <t>"bit"</t>
  </si>
  <si>
    <t>Byte</t>
  </si>
  <si>
    <t>"byte"</t>
  </si>
  <si>
    <t>Admiralty knot</t>
  </si>
  <si>
    <t>"admkn"</t>
  </si>
  <si>
    <t>Knot</t>
  </si>
  <si>
    <t>"kn"</t>
  </si>
  <si>
    <t>Meters per hour</t>
  </si>
  <si>
    <t>"m/h" or "m/hr"</t>
  </si>
  <si>
    <t>Meters per second</t>
  </si>
  <si>
    <t>"m/s" or "m/sec"</t>
  </si>
  <si>
    <t>Miles per hour</t>
  </si>
  <si>
    <t>"mph"</t>
  </si>
  <si>
    <t>Prefix</t>
  </si>
  <si>
    <t>yotta</t>
  </si>
  <si>
    <t>"Y"</t>
  </si>
  <si>
    <t>zetta</t>
  </si>
  <si>
    <t>"Z"</t>
  </si>
  <si>
    <t>exa</t>
  </si>
  <si>
    <t>"E"</t>
  </si>
  <si>
    <t>peta</t>
  </si>
  <si>
    <t>"P"</t>
  </si>
  <si>
    <t>tera</t>
  </si>
  <si>
    <t>giga</t>
  </si>
  <si>
    <t>"G"</t>
  </si>
  <si>
    <t>mega</t>
  </si>
  <si>
    <t>"M"</t>
  </si>
  <si>
    <t>kilo</t>
  </si>
  <si>
    <t>"k"</t>
  </si>
  <si>
    <t>hecto</t>
  </si>
  <si>
    <t>"h"</t>
  </si>
  <si>
    <t>dekao</t>
  </si>
  <si>
    <t>"da" or "e"</t>
  </si>
  <si>
    <t>deci</t>
  </si>
  <si>
    <t>"d"</t>
  </si>
  <si>
    <t>centi</t>
  </si>
  <si>
    <t>milli</t>
  </si>
  <si>
    <t>micro</t>
  </si>
  <si>
    <t>nano</t>
  </si>
  <si>
    <t>"n"</t>
  </si>
  <si>
    <t>pico</t>
  </si>
  <si>
    <t>"p"</t>
  </si>
  <si>
    <t>femto</t>
  </si>
  <si>
    <t>"f"</t>
  </si>
  <si>
    <t>atto</t>
  </si>
  <si>
    <t>"a"</t>
  </si>
  <si>
    <t>zepto</t>
  </si>
  <si>
    <t>"z"</t>
  </si>
  <si>
    <t>yocto</t>
  </si>
  <si>
    <t>"y"</t>
  </si>
  <si>
    <t>yobi</t>
  </si>
  <si>
    <t>2^80 = 1 208 925 819 614 629 174 706 176</t>
  </si>
  <si>
    <t>"Yi"</t>
  </si>
  <si>
    <t>zebi</t>
  </si>
  <si>
    <t>2^70 = 1 180 591 620 717 411 303 424</t>
  </si>
  <si>
    <t>"Zi"</t>
  </si>
  <si>
    <t>exbi</t>
  </si>
  <si>
    <t>2^60 = 1 152 921 504 606 846 976</t>
  </si>
  <si>
    <t>"Ei"</t>
  </si>
  <si>
    <t>pebi</t>
  </si>
  <si>
    <t>2^50 = 1 125 899 906 842 624</t>
  </si>
  <si>
    <t>"Pi"</t>
  </si>
  <si>
    <t>tebi</t>
  </si>
  <si>
    <t>2^40 = 1 099 511 627 776</t>
  </si>
  <si>
    <t>"Ti"</t>
  </si>
  <si>
    <t>gibi</t>
  </si>
  <si>
    <t>2^30 = 1 073 741 824</t>
  </si>
  <si>
    <t>"Gi"</t>
  </si>
  <si>
    <t>mebi</t>
  </si>
  <si>
    <t>2^20 = 1 048 576</t>
  </si>
  <si>
    <t>"Mi"</t>
  </si>
  <si>
    <t>kibi</t>
  </si>
  <si>
    <t>2^10 = 1024</t>
  </si>
  <si>
    <t>"ki"</t>
  </si>
  <si>
    <t>Units of Energy</t>
  </si>
  <si>
    <t>Units of Temperature</t>
  </si>
  <si>
    <t>Units of Speed</t>
  </si>
  <si>
    <t>Temperature</t>
  </si>
  <si>
    <t xml:space="preserve">Celsius </t>
  </si>
  <si>
    <t>Fahrenheit</t>
  </si>
  <si>
    <t>Speed</t>
  </si>
  <si>
    <t>Miles per Hour</t>
  </si>
  <si>
    <t>Meters per Hour</t>
  </si>
  <si>
    <t>Units of  Information</t>
  </si>
  <si>
    <t>Units of Power</t>
  </si>
  <si>
    <t>Units of Magnetism</t>
  </si>
  <si>
    <t>Units of Volume</t>
  </si>
  <si>
    <t>Units of Area</t>
  </si>
  <si>
    <t>Binary Prefixes</t>
  </si>
  <si>
    <t>Binary Prefix</t>
  </si>
  <si>
    <t>Prefix Value</t>
  </si>
  <si>
    <t>Derived From</t>
  </si>
  <si>
    <t>Metric Prefixes</t>
  </si>
  <si>
    <t>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</si>
</sst>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1" fontId="0" fillId="0" borderId="1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1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EB2DD-8BC2-4E40-8D41-883C73537937}">
  <dimension ref="A1:F10"/>
  <sheetViews>
    <sheetView tabSelected="1" workbookViewId="0">
      <selection activeCell="J4" sqref="J4"/>
    </sheetView>
  </sheetViews>
  <sheetFormatPr defaultRowHeight="14.4" x14ac:dyDescent="0.3"/>
  <cols>
    <col min="1" max="1" width="10" customWidth="1"/>
    <col min="2" max="2" width="10" bestFit="1" customWidth="1"/>
    <col min="5" max="5" width="14.21875" bestFit="1" customWidth="1"/>
    <col min="6" max="6" width="12.88671875" bestFit="1" customWidth="1"/>
  </cols>
  <sheetData>
    <row r="1" spans="1:6" x14ac:dyDescent="0.3">
      <c r="A1" s="1" t="s">
        <v>0</v>
      </c>
    </row>
    <row r="2" spans="1:6" ht="15" thickBot="1" x14ac:dyDescent="0.35"/>
    <row r="3" spans="1:6" x14ac:dyDescent="0.3">
      <c r="A3" s="28" t="s">
        <v>278</v>
      </c>
      <c r="B3" s="29"/>
      <c r="E3" s="28" t="s">
        <v>281</v>
      </c>
      <c r="F3" s="29"/>
    </row>
    <row r="4" spans="1:6" x14ac:dyDescent="0.3">
      <c r="A4" s="8" t="s">
        <v>279</v>
      </c>
      <c r="B4" s="9" t="s">
        <v>280</v>
      </c>
      <c r="E4" s="8" t="s">
        <v>283</v>
      </c>
      <c r="F4" s="9" t="s">
        <v>282</v>
      </c>
    </row>
    <row r="5" spans="1:6" x14ac:dyDescent="0.3">
      <c r="A5" s="18">
        <v>100</v>
      </c>
      <c r="B5" s="19">
        <f>CONVERT(A5,"C","F")</f>
        <v>212</v>
      </c>
      <c r="E5" s="18">
        <v>50</v>
      </c>
      <c r="F5" s="19">
        <f>CONVERT(E5,"m/h","mph")</f>
        <v>3.1068559611866699E-2</v>
      </c>
    </row>
    <row r="6" spans="1:6" x14ac:dyDescent="0.3">
      <c r="A6" s="18">
        <v>75</v>
      </c>
      <c r="B6" s="19">
        <f t="shared" ref="B6:B10" si="0">CONVERT(A6,"C","F")</f>
        <v>167</v>
      </c>
      <c r="E6" s="18">
        <v>100</v>
      </c>
      <c r="F6" s="19">
        <f t="shared" ref="F6:F10" si="1">CONVERT(E6,"m/h","mph")</f>
        <v>6.2137119223733397E-2</v>
      </c>
    </row>
    <row r="7" spans="1:6" x14ac:dyDescent="0.3">
      <c r="A7" s="18">
        <v>99</v>
      </c>
      <c r="B7" s="19">
        <f t="shared" si="0"/>
        <v>210.20000000000002</v>
      </c>
      <c r="E7" s="18">
        <v>150</v>
      </c>
      <c r="F7" s="19">
        <f t="shared" si="1"/>
        <v>9.3205678835600089E-2</v>
      </c>
    </row>
    <row r="8" spans="1:6" x14ac:dyDescent="0.3">
      <c r="A8" s="18">
        <v>84</v>
      </c>
      <c r="B8" s="19">
        <f t="shared" si="0"/>
        <v>183.20000000000002</v>
      </c>
      <c r="E8" s="18">
        <v>200</v>
      </c>
      <c r="F8" s="19">
        <f t="shared" si="1"/>
        <v>0.12427423844746679</v>
      </c>
    </row>
    <row r="9" spans="1:6" x14ac:dyDescent="0.3">
      <c r="A9" s="18">
        <v>166</v>
      </c>
      <c r="B9" s="19">
        <f t="shared" si="0"/>
        <v>330.8</v>
      </c>
      <c r="E9" s="18">
        <v>250</v>
      </c>
      <c r="F9" s="19">
        <f t="shared" si="1"/>
        <v>0.15534279805933351</v>
      </c>
    </row>
    <row r="10" spans="1:6" ht="15" thickBot="1" x14ac:dyDescent="0.35">
      <c r="A10" s="20">
        <v>232</v>
      </c>
      <c r="B10" s="21">
        <f t="shared" si="0"/>
        <v>449.6</v>
      </c>
      <c r="E10" s="20">
        <v>300</v>
      </c>
      <c r="F10" s="21">
        <f t="shared" si="1"/>
        <v>0.18641135767120018</v>
      </c>
    </row>
  </sheetData>
  <mergeCells count="2">
    <mergeCell ref="A3:B3"/>
    <mergeCell ref="E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20F3E-C05F-4E57-9508-C09CAC9520BA}">
  <dimension ref="A1:Z65"/>
  <sheetViews>
    <sheetView topLeftCell="N1" zoomScale="90" zoomScaleNormal="90" workbookViewId="0">
      <selection activeCell="G11" sqref="G11"/>
    </sheetView>
  </sheetViews>
  <sheetFormatPr defaultRowHeight="14.4" x14ac:dyDescent="0.3"/>
  <cols>
    <col min="1" max="1" width="26.109375" bestFit="1" customWidth="1"/>
    <col min="2" max="2" width="37.5546875" bestFit="1" customWidth="1"/>
    <col min="4" max="4" width="26.77734375" bestFit="1" customWidth="1"/>
    <col min="5" max="5" width="35" bestFit="1" customWidth="1"/>
    <col min="7" max="7" width="9.77734375" customWidth="1"/>
    <col min="8" max="8" width="18.44140625" bestFit="1" customWidth="1"/>
    <col min="10" max="10" width="20.33203125" bestFit="1" customWidth="1"/>
    <col min="11" max="11" width="18.44140625" bestFit="1" customWidth="1"/>
    <col min="13" max="13" width="16" bestFit="1" customWidth="1"/>
    <col min="14" max="14" width="18.44140625" bestFit="1" customWidth="1"/>
    <col min="15" max="15" width="6" bestFit="1" customWidth="1"/>
    <col min="16" max="16" width="26.109375" bestFit="1" customWidth="1"/>
    <col min="17" max="17" width="35" bestFit="1" customWidth="1"/>
    <col min="18" max="18" width="18.77734375" customWidth="1"/>
    <col min="19" max="19" width="20.77734375" bestFit="1" customWidth="1"/>
    <col min="20" max="20" width="36.109375" bestFit="1" customWidth="1"/>
    <col min="21" max="21" width="18.44140625" bestFit="1" customWidth="1"/>
    <col min="22" max="22" width="12.21875" bestFit="1" customWidth="1"/>
    <col min="24" max="24" width="6" bestFit="1" customWidth="1"/>
    <col min="25" max="25" width="9.109375" bestFit="1" customWidth="1"/>
    <col min="26" max="26" width="18.44140625" bestFit="1" customWidth="1"/>
  </cols>
  <sheetData>
    <row r="1" spans="1:26" ht="15" thickBot="1" x14ac:dyDescent="0.35"/>
    <row r="2" spans="1:26" x14ac:dyDescent="0.3">
      <c r="A2" s="30" t="s">
        <v>25</v>
      </c>
      <c r="B2" s="32"/>
      <c r="D2" s="33" t="s">
        <v>52</v>
      </c>
      <c r="E2" s="34"/>
      <c r="G2" s="30" t="s">
        <v>63</v>
      </c>
      <c r="H2" s="32"/>
      <c r="J2" s="30" t="s">
        <v>74</v>
      </c>
      <c r="K2" s="32"/>
      <c r="P2" s="30" t="s">
        <v>285</v>
      </c>
      <c r="Q2" s="32"/>
      <c r="S2" s="30" t="s">
        <v>289</v>
      </c>
      <c r="T2" s="31"/>
      <c r="U2" s="31"/>
      <c r="V2" s="32"/>
      <c r="X2" s="30" t="s">
        <v>293</v>
      </c>
      <c r="Y2" s="31"/>
      <c r="Z2" s="32"/>
    </row>
    <row r="3" spans="1:26" x14ac:dyDescent="0.3">
      <c r="A3" s="10" t="s">
        <v>23</v>
      </c>
      <c r="B3" s="11" t="s">
        <v>24</v>
      </c>
      <c r="D3" s="10" t="s">
        <v>23</v>
      </c>
      <c r="E3" s="11" t="s">
        <v>24</v>
      </c>
      <c r="G3" s="10" t="s">
        <v>23</v>
      </c>
      <c r="H3" s="11" t="s">
        <v>24</v>
      </c>
      <c r="J3" s="10" t="s">
        <v>23</v>
      </c>
      <c r="K3" s="11" t="s">
        <v>24</v>
      </c>
      <c r="P3" s="10" t="s">
        <v>23</v>
      </c>
      <c r="Q3" s="17" t="s">
        <v>24</v>
      </c>
      <c r="S3" s="10" t="s">
        <v>290</v>
      </c>
      <c r="T3" s="4" t="s">
        <v>291</v>
      </c>
      <c r="U3" s="4" t="s">
        <v>24</v>
      </c>
      <c r="V3" s="17" t="s">
        <v>292</v>
      </c>
      <c r="X3" s="10" t="s">
        <v>214</v>
      </c>
      <c r="Y3" s="4" t="s">
        <v>294</v>
      </c>
      <c r="Z3" s="11" t="s">
        <v>24</v>
      </c>
    </row>
    <row r="4" spans="1:26" x14ac:dyDescent="0.3">
      <c r="A4" s="5" t="s">
        <v>1</v>
      </c>
      <c r="B4" s="2" t="s">
        <v>2</v>
      </c>
      <c r="D4" s="5" t="s">
        <v>26</v>
      </c>
      <c r="E4" s="2" t="s">
        <v>27</v>
      </c>
      <c r="G4" s="6" t="s">
        <v>53</v>
      </c>
      <c r="H4" s="2" t="s">
        <v>54</v>
      </c>
      <c r="J4" s="5" t="s">
        <v>64</v>
      </c>
      <c r="K4" s="2" t="s">
        <v>65</v>
      </c>
      <c r="P4" s="6" t="s">
        <v>102</v>
      </c>
      <c r="Q4" s="2" t="s">
        <v>103</v>
      </c>
      <c r="S4" s="6" t="s">
        <v>251</v>
      </c>
      <c r="T4" s="22" t="s">
        <v>252</v>
      </c>
      <c r="U4" s="22" t="s">
        <v>253</v>
      </c>
      <c r="V4" s="2" t="s">
        <v>215</v>
      </c>
      <c r="X4" s="6" t="s">
        <v>215</v>
      </c>
      <c r="Y4" s="24">
        <v>9.9999999999999998E+23</v>
      </c>
      <c r="Z4" s="25" t="s">
        <v>216</v>
      </c>
    </row>
    <row r="5" spans="1:26" x14ac:dyDescent="0.3">
      <c r="A5" s="6" t="s">
        <v>3</v>
      </c>
      <c r="B5" s="2" t="s">
        <v>4</v>
      </c>
      <c r="D5" s="6" t="s">
        <v>28</v>
      </c>
      <c r="E5" s="2" t="s">
        <v>29</v>
      </c>
      <c r="G5" s="6" t="s">
        <v>55</v>
      </c>
      <c r="H5" s="2" t="s">
        <v>56</v>
      </c>
      <c r="J5" s="6" t="s">
        <v>66</v>
      </c>
      <c r="K5" s="2" t="s">
        <v>67</v>
      </c>
      <c r="P5" s="6" t="s">
        <v>104</v>
      </c>
      <c r="Q5" s="2" t="s">
        <v>105</v>
      </c>
      <c r="S5" s="6" t="s">
        <v>254</v>
      </c>
      <c r="T5" s="22" t="s">
        <v>255</v>
      </c>
      <c r="U5" s="22" t="s">
        <v>256</v>
      </c>
      <c r="V5" s="2" t="s">
        <v>217</v>
      </c>
      <c r="X5" s="6" t="s">
        <v>217</v>
      </c>
      <c r="Y5" s="24">
        <v>1E+21</v>
      </c>
      <c r="Z5" s="25" t="s">
        <v>218</v>
      </c>
    </row>
    <row r="6" spans="1:26" ht="15" thickBot="1" x14ac:dyDescent="0.35">
      <c r="A6" s="6" t="s">
        <v>5</v>
      </c>
      <c r="B6" s="2" t="s">
        <v>6</v>
      </c>
      <c r="D6" s="6" t="s">
        <v>30</v>
      </c>
      <c r="E6" s="2" t="s">
        <v>31</v>
      </c>
      <c r="G6" s="6" t="s">
        <v>57</v>
      </c>
      <c r="H6" s="2" t="s">
        <v>58</v>
      </c>
      <c r="J6" s="6" t="s">
        <v>68</v>
      </c>
      <c r="K6" s="2" t="s">
        <v>69</v>
      </c>
      <c r="P6" s="7" t="s">
        <v>106</v>
      </c>
      <c r="Q6" s="3" t="s">
        <v>107</v>
      </c>
      <c r="S6" s="6" t="s">
        <v>257</v>
      </c>
      <c r="T6" s="22" t="s">
        <v>258</v>
      </c>
      <c r="U6" s="22" t="s">
        <v>259</v>
      </c>
      <c r="V6" s="2" t="s">
        <v>219</v>
      </c>
      <c r="X6" s="6" t="s">
        <v>219</v>
      </c>
      <c r="Y6" s="24">
        <v>1E+18</v>
      </c>
      <c r="Z6" s="25" t="s">
        <v>220</v>
      </c>
    </row>
    <row r="7" spans="1:26" x14ac:dyDescent="0.3">
      <c r="A7" s="6" t="s">
        <v>7</v>
      </c>
      <c r="B7" s="2" t="s">
        <v>8</v>
      </c>
      <c r="D7" s="6" t="s">
        <v>32</v>
      </c>
      <c r="E7" s="2" t="s">
        <v>33</v>
      </c>
      <c r="G7" s="6" t="s">
        <v>59</v>
      </c>
      <c r="H7" s="2" t="s">
        <v>60</v>
      </c>
      <c r="J7" s="6" t="s">
        <v>70</v>
      </c>
      <c r="K7" s="2" t="s">
        <v>71</v>
      </c>
      <c r="S7" s="6" t="s">
        <v>260</v>
      </c>
      <c r="T7" s="22" t="s">
        <v>261</v>
      </c>
      <c r="U7" s="22" t="s">
        <v>262</v>
      </c>
      <c r="V7" s="2" t="s">
        <v>221</v>
      </c>
      <c r="X7" s="6" t="s">
        <v>221</v>
      </c>
      <c r="Y7" s="24">
        <v>1000000000000000</v>
      </c>
      <c r="Z7" s="25" t="s">
        <v>222</v>
      </c>
    </row>
    <row r="8" spans="1:26" ht="15" thickBot="1" x14ac:dyDescent="0.35">
      <c r="A8" s="6" t="s">
        <v>9</v>
      </c>
      <c r="B8" s="2" t="s">
        <v>10</v>
      </c>
      <c r="D8" s="6" t="s">
        <v>34</v>
      </c>
      <c r="E8" s="2" t="s">
        <v>35</v>
      </c>
      <c r="G8" s="7" t="s">
        <v>61</v>
      </c>
      <c r="H8" s="3" t="s">
        <v>62</v>
      </c>
      <c r="J8" s="7" t="s">
        <v>72</v>
      </c>
      <c r="K8" s="3" t="s">
        <v>73</v>
      </c>
      <c r="S8" s="6" t="s">
        <v>263</v>
      </c>
      <c r="T8" s="22" t="s">
        <v>264</v>
      </c>
      <c r="U8" s="22" t="s">
        <v>265</v>
      </c>
      <c r="V8" s="2" t="s">
        <v>223</v>
      </c>
      <c r="X8" s="6" t="s">
        <v>223</v>
      </c>
      <c r="Y8" s="24">
        <v>1000000000000</v>
      </c>
      <c r="Z8" s="25" t="s">
        <v>109</v>
      </c>
    </row>
    <row r="9" spans="1:26" x14ac:dyDescent="0.3">
      <c r="A9" s="6" t="s">
        <v>11</v>
      </c>
      <c r="B9" s="2" t="s">
        <v>12</v>
      </c>
      <c r="D9" s="6" t="s">
        <v>36</v>
      </c>
      <c r="E9" s="2" t="s">
        <v>37</v>
      </c>
      <c r="S9" s="6" t="s">
        <v>266</v>
      </c>
      <c r="T9" s="22" t="s">
        <v>267</v>
      </c>
      <c r="U9" s="22" t="s">
        <v>268</v>
      </c>
      <c r="V9" s="2" t="s">
        <v>224</v>
      </c>
      <c r="X9" s="6" t="s">
        <v>224</v>
      </c>
      <c r="Y9" s="24">
        <v>1000000000</v>
      </c>
      <c r="Z9" s="25" t="s">
        <v>225</v>
      </c>
    </row>
    <row r="10" spans="1:26" x14ac:dyDescent="0.3">
      <c r="A10" s="6" t="s">
        <v>13</v>
      </c>
      <c r="B10" s="2" t="s">
        <v>14</v>
      </c>
      <c r="D10" s="6" t="s">
        <v>38</v>
      </c>
      <c r="E10" s="2" t="s">
        <v>39</v>
      </c>
      <c r="L10" s="35"/>
      <c r="M10" s="35"/>
      <c r="N10" s="35"/>
      <c r="O10" s="35"/>
      <c r="S10" s="6" t="s">
        <v>269</v>
      </c>
      <c r="T10" s="22" t="s">
        <v>270</v>
      </c>
      <c r="U10" s="22" t="s">
        <v>271</v>
      </c>
      <c r="V10" s="2" t="s">
        <v>226</v>
      </c>
      <c r="X10" s="6" t="s">
        <v>226</v>
      </c>
      <c r="Y10" s="24">
        <v>1000000</v>
      </c>
      <c r="Z10" s="25" t="s">
        <v>227</v>
      </c>
    </row>
    <row r="11" spans="1:26" ht="15" thickBot="1" x14ac:dyDescent="0.35">
      <c r="A11" s="6" t="s">
        <v>15</v>
      </c>
      <c r="B11" s="2" t="s">
        <v>16</v>
      </c>
      <c r="D11" s="6" t="s">
        <v>40</v>
      </c>
      <c r="E11" s="2" t="s">
        <v>41</v>
      </c>
      <c r="L11" s="35"/>
      <c r="M11" s="37"/>
      <c r="N11" s="37"/>
      <c r="O11" s="35"/>
      <c r="S11" s="7" t="s">
        <v>272</v>
      </c>
      <c r="T11" s="23" t="s">
        <v>273</v>
      </c>
      <c r="U11" s="23" t="s">
        <v>274</v>
      </c>
      <c r="V11" s="3" t="s">
        <v>228</v>
      </c>
      <c r="X11" s="6" t="s">
        <v>228</v>
      </c>
      <c r="Y11" s="24">
        <v>1000</v>
      </c>
      <c r="Z11" s="25" t="s">
        <v>229</v>
      </c>
    </row>
    <row r="12" spans="1:26" x14ac:dyDescent="0.3">
      <c r="A12" s="6" t="s">
        <v>17</v>
      </c>
      <c r="B12" s="2" t="s">
        <v>18</v>
      </c>
      <c r="D12" s="6" t="s">
        <v>42</v>
      </c>
      <c r="E12" s="2" t="s">
        <v>43</v>
      </c>
      <c r="L12" s="35"/>
      <c r="M12" s="38"/>
      <c r="N12" s="38"/>
      <c r="O12" s="35"/>
      <c r="P12" s="33" t="s">
        <v>286</v>
      </c>
      <c r="Q12" s="34"/>
      <c r="X12" s="6" t="s">
        <v>230</v>
      </c>
      <c r="Y12" s="24">
        <v>100</v>
      </c>
      <c r="Z12" s="25" t="s">
        <v>231</v>
      </c>
    </row>
    <row r="13" spans="1:26" x14ac:dyDescent="0.3">
      <c r="A13" s="6" t="s">
        <v>19</v>
      </c>
      <c r="B13" s="2" t="s">
        <v>20</v>
      </c>
      <c r="D13" s="6" t="s">
        <v>44</v>
      </c>
      <c r="E13" s="2" t="s">
        <v>45</v>
      </c>
      <c r="L13" s="35"/>
      <c r="M13" s="36"/>
      <c r="N13" s="36"/>
      <c r="O13" s="35"/>
      <c r="P13" s="10" t="s">
        <v>23</v>
      </c>
      <c r="Q13" s="11" t="s">
        <v>24</v>
      </c>
      <c r="X13" s="6" t="s">
        <v>232</v>
      </c>
      <c r="Y13" s="24">
        <v>10</v>
      </c>
      <c r="Z13" s="25" t="s">
        <v>233</v>
      </c>
    </row>
    <row r="14" spans="1:26" ht="15" thickBot="1" x14ac:dyDescent="0.35">
      <c r="A14" s="7" t="s">
        <v>21</v>
      </c>
      <c r="B14" s="3" t="s">
        <v>22</v>
      </c>
      <c r="D14" s="6" t="s">
        <v>46</v>
      </c>
      <c r="E14" s="2" t="s">
        <v>47</v>
      </c>
      <c r="L14" s="35"/>
      <c r="M14" s="36"/>
      <c r="N14" s="36"/>
      <c r="O14" s="35"/>
      <c r="P14" s="6" t="s">
        <v>108</v>
      </c>
      <c r="Q14" s="2" t="s">
        <v>109</v>
      </c>
      <c r="X14" s="6" t="s">
        <v>234</v>
      </c>
      <c r="Y14" s="24">
        <v>0.1</v>
      </c>
      <c r="Z14" s="25" t="s">
        <v>235</v>
      </c>
    </row>
    <row r="15" spans="1:26" ht="15" thickBot="1" x14ac:dyDescent="0.35">
      <c r="D15" s="6" t="s">
        <v>48</v>
      </c>
      <c r="E15" s="2" t="s">
        <v>49</v>
      </c>
      <c r="L15" s="35"/>
      <c r="M15" s="36"/>
      <c r="N15" s="36"/>
      <c r="O15" s="35"/>
      <c r="P15" s="7" t="s">
        <v>110</v>
      </c>
      <c r="Q15" s="3" t="s">
        <v>111</v>
      </c>
      <c r="X15" s="6" t="s">
        <v>236</v>
      </c>
      <c r="Y15" s="24">
        <v>0.01</v>
      </c>
      <c r="Z15" s="25" t="s">
        <v>89</v>
      </c>
    </row>
    <row r="16" spans="1:26" ht="15" thickBot="1" x14ac:dyDescent="0.35">
      <c r="D16" s="7" t="s">
        <v>50</v>
      </c>
      <c r="E16" s="3" t="s">
        <v>51</v>
      </c>
      <c r="L16" s="35"/>
      <c r="M16" s="36"/>
      <c r="N16" s="36"/>
      <c r="O16" s="35"/>
      <c r="X16" s="6" t="s">
        <v>237</v>
      </c>
      <c r="Y16" s="24">
        <v>1E-3</v>
      </c>
      <c r="Z16" s="25" t="s">
        <v>27</v>
      </c>
    </row>
    <row r="17" spans="1:26" x14ac:dyDescent="0.3">
      <c r="L17" s="35"/>
      <c r="M17" s="36"/>
      <c r="N17" s="36"/>
      <c r="O17" s="35"/>
      <c r="X17" s="6" t="s">
        <v>238</v>
      </c>
      <c r="Y17" s="24">
        <v>9.9999999999999995E-7</v>
      </c>
      <c r="Z17" s="25" t="s">
        <v>8</v>
      </c>
    </row>
    <row r="18" spans="1:26" x14ac:dyDescent="0.3">
      <c r="L18" s="35"/>
      <c r="M18" s="35"/>
      <c r="N18" s="35"/>
      <c r="O18" s="35"/>
      <c r="X18" s="6" t="s">
        <v>239</v>
      </c>
      <c r="Y18" s="24">
        <v>1.0000000000000001E-9</v>
      </c>
      <c r="Z18" s="25" t="s">
        <v>240</v>
      </c>
    </row>
    <row r="19" spans="1:26" x14ac:dyDescent="0.3">
      <c r="L19" s="35"/>
      <c r="M19" s="35"/>
      <c r="N19" s="35"/>
      <c r="O19" s="35"/>
      <c r="X19" s="6" t="s">
        <v>241</v>
      </c>
      <c r="Y19" s="24">
        <v>9.9999999999999998E-13</v>
      </c>
      <c r="Z19" s="25" t="s">
        <v>242</v>
      </c>
    </row>
    <row r="20" spans="1:26" ht="15" thickBot="1" x14ac:dyDescent="0.35">
      <c r="X20" s="6" t="s">
        <v>243</v>
      </c>
      <c r="Y20" s="24">
        <v>1.0000000000000001E-15</v>
      </c>
      <c r="Z20" s="25" t="s">
        <v>244</v>
      </c>
    </row>
    <row r="21" spans="1:26" x14ac:dyDescent="0.3">
      <c r="A21" s="30" t="s">
        <v>276</v>
      </c>
      <c r="B21" s="32"/>
      <c r="D21" s="30" t="s">
        <v>277</v>
      </c>
      <c r="E21" s="32"/>
      <c r="G21" s="33" t="s">
        <v>284</v>
      </c>
      <c r="H21" s="34"/>
      <c r="J21" s="30" t="s">
        <v>275</v>
      </c>
      <c r="K21" s="32"/>
      <c r="P21" s="33" t="s">
        <v>75</v>
      </c>
      <c r="Q21" s="34"/>
      <c r="X21" s="6" t="s">
        <v>245</v>
      </c>
      <c r="Y21" s="24">
        <v>1.0000000000000001E-18</v>
      </c>
      <c r="Z21" s="25" t="s">
        <v>246</v>
      </c>
    </row>
    <row r="22" spans="1:26" x14ac:dyDescent="0.3">
      <c r="A22" s="10" t="s">
        <v>23</v>
      </c>
      <c r="B22" s="11" t="s">
        <v>24</v>
      </c>
      <c r="D22" s="10" t="s">
        <v>23</v>
      </c>
      <c r="E22" s="11" t="s">
        <v>24</v>
      </c>
      <c r="G22" s="10" t="s">
        <v>23</v>
      </c>
      <c r="H22" s="11" t="s">
        <v>24</v>
      </c>
      <c r="J22" s="10" t="s">
        <v>23</v>
      </c>
      <c r="K22" s="11" t="s">
        <v>24</v>
      </c>
      <c r="P22" s="10" t="s">
        <v>23</v>
      </c>
      <c r="Q22" s="11" t="s">
        <v>24</v>
      </c>
      <c r="X22" s="6" t="s">
        <v>247</v>
      </c>
      <c r="Y22" s="24">
        <v>9.9999999999999991E-22</v>
      </c>
      <c r="Z22" s="25" t="s">
        <v>248</v>
      </c>
    </row>
    <row r="23" spans="1:26" ht="15" thickBot="1" x14ac:dyDescent="0.35">
      <c r="A23" s="5" t="s">
        <v>112</v>
      </c>
      <c r="B23" s="2" t="s">
        <v>113</v>
      </c>
      <c r="D23" s="12" t="s">
        <v>204</v>
      </c>
      <c r="E23" s="13" t="s">
        <v>205</v>
      </c>
      <c r="G23" s="18" t="s">
        <v>200</v>
      </c>
      <c r="H23" s="19" t="s">
        <v>201</v>
      </c>
      <c r="J23" s="5" t="s">
        <v>84</v>
      </c>
      <c r="K23" s="2" t="s">
        <v>85</v>
      </c>
      <c r="P23" s="5" t="s">
        <v>76</v>
      </c>
      <c r="Q23" s="2" t="s">
        <v>77</v>
      </c>
      <c r="X23" s="7" t="s">
        <v>249</v>
      </c>
      <c r="Y23" s="26">
        <v>9.9999999999999992E-25</v>
      </c>
      <c r="Z23" s="27" t="s">
        <v>250</v>
      </c>
    </row>
    <row r="24" spans="1:26" ht="15" thickBot="1" x14ac:dyDescent="0.35">
      <c r="A24" s="6" t="s">
        <v>114</v>
      </c>
      <c r="B24" s="2" t="s">
        <v>115</v>
      </c>
      <c r="D24" s="14" t="s">
        <v>206</v>
      </c>
      <c r="E24" s="13" t="s">
        <v>207</v>
      </c>
      <c r="G24" s="20" t="s">
        <v>202</v>
      </c>
      <c r="H24" s="21" t="s">
        <v>203</v>
      </c>
      <c r="J24" s="6" t="s">
        <v>86</v>
      </c>
      <c r="K24" s="2" t="s">
        <v>87</v>
      </c>
      <c r="P24" s="6" t="s">
        <v>78</v>
      </c>
      <c r="Q24" s="2" t="s">
        <v>79</v>
      </c>
    </row>
    <row r="25" spans="1:26" x14ac:dyDescent="0.3">
      <c r="A25" s="6" t="s">
        <v>116</v>
      </c>
      <c r="B25" s="2" t="s">
        <v>117</v>
      </c>
      <c r="D25" s="14" t="s">
        <v>208</v>
      </c>
      <c r="E25" s="13" t="s">
        <v>209</v>
      </c>
      <c r="J25" s="6" t="s">
        <v>88</v>
      </c>
      <c r="K25" s="2" t="s">
        <v>89</v>
      </c>
      <c r="P25" s="6" t="s">
        <v>80</v>
      </c>
      <c r="Q25" s="2" t="s">
        <v>81</v>
      </c>
    </row>
    <row r="26" spans="1:26" ht="15" thickBot="1" x14ac:dyDescent="0.35">
      <c r="A26" s="6" t="s">
        <v>118</v>
      </c>
      <c r="B26" s="2" t="s">
        <v>119</v>
      </c>
      <c r="D26" s="14" t="s">
        <v>210</v>
      </c>
      <c r="E26" s="13" t="s">
        <v>211</v>
      </c>
      <c r="J26" s="6" t="s">
        <v>90</v>
      </c>
      <c r="K26" s="2" t="s">
        <v>91</v>
      </c>
      <c r="P26" s="7" t="s">
        <v>82</v>
      </c>
      <c r="Q26" s="3" t="s">
        <v>83</v>
      </c>
    </row>
    <row r="27" spans="1:26" ht="15" thickBot="1" x14ac:dyDescent="0.35">
      <c r="A27" s="7" t="s">
        <v>120</v>
      </c>
      <c r="B27" s="3" t="s">
        <v>121</v>
      </c>
      <c r="D27" s="15" t="s">
        <v>212</v>
      </c>
      <c r="E27" s="16" t="s">
        <v>213</v>
      </c>
      <c r="J27" s="6" t="s">
        <v>92</v>
      </c>
      <c r="K27" s="2" t="s">
        <v>93</v>
      </c>
    </row>
    <row r="28" spans="1:26" x14ac:dyDescent="0.3">
      <c r="J28" s="6" t="s">
        <v>94</v>
      </c>
      <c r="K28" s="2" t="s">
        <v>95</v>
      </c>
    </row>
    <row r="29" spans="1:26" x14ac:dyDescent="0.3">
      <c r="J29" s="6" t="s">
        <v>96</v>
      </c>
      <c r="K29" s="2" t="s">
        <v>97</v>
      </c>
    </row>
    <row r="30" spans="1:26" x14ac:dyDescent="0.3">
      <c r="J30" s="6" t="s">
        <v>98</v>
      </c>
      <c r="K30" s="2" t="s">
        <v>99</v>
      </c>
    </row>
    <row r="31" spans="1:26" ht="15" thickBot="1" x14ac:dyDescent="0.35">
      <c r="J31" s="7" t="s">
        <v>100</v>
      </c>
      <c r="K31" s="3" t="s">
        <v>101</v>
      </c>
    </row>
    <row r="38" spans="1:5" ht="15" thickBot="1" x14ac:dyDescent="0.35"/>
    <row r="39" spans="1:5" x14ac:dyDescent="0.3">
      <c r="A39" s="33" t="s">
        <v>287</v>
      </c>
      <c r="B39" s="34"/>
      <c r="D39" s="33" t="s">
        <v>288</v>
      </c>
      <c r="E39" s="34"/>
    </row>
    <row r="40" spans="1:5" x14ac:dyDescent="0.3">
      <c r="A40" s="10" t="s">
        <v>23</v>
      </c>
      <c r="B40" s="17" t="s">
        <v>24</v>
      </c>
      <c r="D40" s="10" t="s">
        <v>23</v>
      </c>
      <c r="E40" s="11" t="s">
        <v>24</v>
      </c>
    </row>
    <row r="41" spans="1:5" x14ac:dyDescent="0.3">
      <c r="A41" s="6" t="s">
        <v>122</v>
      </c>
      <c r="B41" s="2" t="s">
        <v>123</v>
      </c>
      <c r="D41" s="5" t="s">
        <v>172</v>
      </c>
      <c r="E41" s="2" t="s">
        <v>173</v>
      </c>
    </row>
    <row r="42" spans="1:5" x14ac:dyDescent="0.3">
      <c r="A42" s="6" t="s">
        <v>124</v>
      </c>
      <c r="B42" s="2" t="s">
        <v>125</v>
      </c>
      <c r="D42" s="6" t="s">
        <v>174</v>
      </c>
      <c r="E42" s="2" t="s">
        <v>175</v>
      </c>
    </row>
    <row r="43" spans="1:5" x14ac:dyDescent="0.3">
      <c r="A43" s="6" t="s">
        <v>126</v>
      </c>
      <c r="B43" s="2" t="s">
        <v>127</v>
      </c>
      <c r="D43" s="6" t="s">
        <v>176</v>
      </c>
      <c r="E43" s="2" t="s">
        <v>177</v>
      </c>
    </row>
    <row r="44" spans="1:5" x14ac:dyDescent="0.3">
      <c r="A44" s="6" t="s">
        <v>128</v>
      </c>
      <c r="B44" s="2" t="s">
        <v>129</v>
      </c>
      <c r="D44" s="6" t="s">
        <v>178</v>
      </c>
      <c r="E44" s="2" t="s">
        <v>179</v>
      </c>
    </row>
    <row r="45" spans="1:5" x14ac:dyDescent="0.3">
      <c r="A45" s="6" t="s">
        <v>130</v>
      </c>
      <c r="B45" s="2" t="s">
        <v>131</v>
      </c>
      <c r="D45" s="6" t="s">
        <v>180</v>
      </c>
      <c r="E45" s="2" t="s">
        <v>181</v>
      </c>
    </row>
    <row r="46" spans="1:5" x14ac:dyDescent="0.3">
      <c r="A46" s="6" t="s">
        <v>132</v>
      </c>
      <c r="B46" s="2" t="s">
        <v>133</v>
      </c>
      <c r="D46" s="6" t="s">
        <v>182</v>
      </c>
      <c r="E46" s="2" t="s">
        <v>183</v>
      </c>
    </row>
    <row r="47" spans="1:5" x14ac:dyDescent="0.3">
      <c r="A47" s="6" t="s">
        <v>134</v>
      </c>
      <c r="B47" s="2" t="s">
        <v>135</v>
      </c>
      <c r="D47" s="6" t="s">
        <v>184</v>
      </c>
      <c r="E47" s="2" t="s">
        <v>185</v>
      </c>
    </row>
    <row r="48" spans="1:5" x14ac:dyDescent="0.3">
      <c r="A48" s="6" t="s">
        <v>136</v>
      </c>
      <c r="B48" s="2" t="s">
        <v>137</v>
      </c>
      <c r="D48" s="6" t="s">
        <v>186</v>
      </c>
      <c r="E48" s="2" t="s">
        <v>187</v>
      </c>
    </row>
    <row r="49" spans="1:5" x14ac:dyDescent="0.3">
      <c r="A49" s="6" t="s">
        <v>138</v>
      </c>
      <c r="B49" s="2" t="s">
        <v>139</v>
      </c>
      <c r="D49" s="6" t="s">
        <v>188</v>
      </c>
      <c r="E49" s="2" t="s">
        <v>189</v>
      </c>
    </row>
    <row r="50" spans="1:5" x14ac:dyDescent="0.3">
      <c r="A50" s="6" t="s">
        <v>140</v>
      </c>
      <c r="B50" s="2" t="s">
        <v>141</v>
      </c>
      <c r="D50" s="6" t="s">
        <v>190</v>
      </c>
      <c r="E50" s="2" t="s">
        <v>191</v>
      </c>
    </row>
    <row r="51" spans="1:5" x14ac:dyDescent="0.3">
      <c r="A51" s="6" t="s">
        <v>142</v>
      </c>
      <c r="B51" s="2" t="s">
        <v>143</v>
      </c>
      <c r="D51" s="6" t="s">
        <v>192</v>
      </c>
      <c r="E51" s="2" t="s">
        <v>193</v>
      </c>
    </row>
    <row r="52" spans="1:5" x14ac:dyDescent="0.3">
      <c r="A52" s="6" t="s">
        <v>144</v>
      </c>
      <c r="B52" s="2" t="s">
        <v>145</v>
      </c>
      <c r="D52" s="6" t="s">
        <v>194</v>
      </c>
      <c r="E52" s="2" t="s">
        <v>195</v>
      </c>
    </row>
    <row r="53" spans="1:5" x14ac:dyDescent="0.3">
      <c r="A53" s="6" t="s">
        <v>146</v>
      </c>
      <c r="B53" s="2" t="s">
        <v>147</v>
      </c>
      <c r="D53" s="6" t="s">
        <v>196</v>
      </c>
      <c r="E53" s="2" t="s">
        <v>197</v>
      </c>
    </row>
    <row r="54" spans="1:5" ht="15" thickBot="1" x14ac:dyDescent="0.35">
      <c r="A54" s="6" t="s">
        <v>148</v>
      </c>
      <c r="B54" s="2" t="s">
        <v>149</v>
      </c>
      <c r="D54" s="7" t="s">
        <v>198</v>
      </c>
      <c r="E54" s="3" t="s">
        <v>199</v>
      </c>
    </row>
    <row r="55" spans="1:5" x14ac:dyDescent="0.3">
      <c r="A55" s="6" t="s">
        <v>150</v>
      </c>
      <c r="B55" s="2" t="s">
        <v>151</v>
      </c>
    </row>
    <row r="56" spans="1:5" x14ac:dyDescent="0.3">
      <c r="A56" s="6" t="s">
        <v>152</v>
      </c>
      <c r="B56" s="2" t="s">
        <v>153</v>
      </c>
    </row>
    <row r="57" spans="1:5" x14ac:dyDescent="0.3">
      <c r="A57" s="6" t="s">
        <v>154</v>
      </c>
      <c r="B57" s="2" t="s">
        <v>155</v>
      </c>
    </row>
    <row r="58" spans="1:5" x14ac:dyDescent="0.3">
      <c r="A58" s="6" t="s">
        <v>156</v>
      </c>
      <c r="B58" s="2" t="s">
        <v>157</v>
      </c>
    </row>
    <row r="59" spans="1:5" x14ac:dyDescent="0.3">
      <c r="A59" s="6" t="s">
        <v>158</v>
      </c>
      <c r="B59" s="2" t="s">
        <v>159</v>
      </c>
    </row>
    <row r="60" spans="1:5" x14ac:dyDescent="0.3">
      <c r="A60" s="6" t="s">
        <v>160</v>
      </c>
      <c r="B60" s="2" t="s">
        <v>161</v>
      </c>
    </row>
    <row r="61" spans="1:5" x14ac:dyDescent="0.3">
      <c r="A61" s="6" t="s">
        <v>162</v>
      </c>
      <c r="B61" s="2" t="s">
        <v>163</v>
      </c>
    </row>
    <row r="62" spans="1:5" x14ac:dyDescent="0.3">
      <c r="A62" s="6" t="s">
        <v>164</v>
      </c>
      <c r="B62" s="2" t="s">
        <v>165</v>
      </c>
    </row>
    <row r="63" spans="1:5" x14ac:dyDescent="0.3">
      <c r="A63" s="6" t="s">
        <v>166</v>
      </c>
      <c r="B63" s="2" t="s">
        <v>167</v>
      </c>
    </row>
    <row r="64" spans="1:5" x14ac:dyDescent="0.3">
      <c r="A64" s="6" t="s">
        <v>168</v>
      </c>
      <c r="B64" s="2" t="s">
        <v>169</v>
      </c>
    </row>
    <row r="65" spans="1:2" ht="15" thickBot="1" x14ac:dyDescent="0.35">
      <c r="A65" s="7" t="s">
        <v>170</v>
      </c>
      <c r="B65" s="3" t="s">
        <v>171</v>
      </c>
    </row>
  </sheetData>
  <mergeCells count="15">
    <mergeCell ref="P12:Q12"/>
    <mergeCell ref="S2:V2"/>
    <mergeCell ref="X2:Z2"/>
    <mergeCell ref="P2:Q2"/>
    <mergeCell ref="A39:B39"/>
    <mergeCell ref="D39:E39"/>
    <mergeCell ref="A21:B21"/>
    <mergeCell ref="D21:E21"/>
    <mergeCell ref="G21:H21"/>
    <mergeCell ref="P21:Q21"/>
    <mergeCell ref="J21:K21"/>
    <mergeCell ref="A2:B2"/>
    <mergeCell ref="D2:E2"/>
    <mergeCell ref="G2:H2"/>
    <mergeCell ref="J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Conversions</vt:lpstr>
      <vt:lpstr>Units and Shorthand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SimonSezIT</dc:creator>
  <cp:lastModifiedBy>SimonSezIT</cp:lastModifiedBy>
  <dcterms:created xsi:type="dcterms:W3CDTF">2022-07-27T06:14:13Z</dcterms:created>
  <dcterms:modified xsi:type="dcterms:W3CDTF">2022-07-29T10:48:00Z</dcterms:modified>
</cp:coreProperties>
</file>